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80" windowHeight="11910" firstSheet="1" activeTab="1"/>
  </bookViews>
  <sheets>
    <sheet name="EIXOOOL" sheetId="1" state="hidden" r:id="rId1"/>
    <sheet name="结算" sheetId="2" r:id="rId2"/>
  </sheets>
  <definedNames>
    <definedName name="_xlnm.Print_Area" localSheetId="1">'结算'!$A$3:$L$4</definedName>
  </definedNames>
  <calcPr fullCalcOnLoad="1"/>
</workbook>
</file>

<file path=xl/sharedStrings.xml><?xml version="1.0" encoding="utf-8"?>
<sst xmlns="http://schemas.openxmlformats.org/spreadsheetml/2006/main" count="170" uniqueCount="106">
  <si>
    <t>工程名称</t>
  </si>
  <si>
    <t>呈报单位</t>
  </si>
  <si>
    <t>预算价</t>
  </si>
  <si>
    <t>合同价</t>
  </si>
  <si>
    <t>呈报价</t>
  </si>
  <si>
    <t>基建审核价</t>
  </si>
  <si>
    <t>核减数（元）</t>
  </si>
  <si>
    <t>审计审核价</t>
  </si>
  <si>
    <t>审计核减数（元）</t>
  </si>
  <si>
    <t>总审减（元）</t>
  </si>
  <si>
    <t>审核日期</t>
  </si>
  <si>
    <t>序号</t>
  </si>
  <si>
    <t>广州市第二装修有限公司</t>
  </si>
  <si>
    <t>燕岭校区体育馆二楼东北角卫生间维修工程</t>
  </si>
  <si>
    <t>2017年监察审计处结算审计情况表</t>
  </si>
  <si>
    <t>燕岭校区室外篮球场改造项目</t>
  </si>
  <si>
    <t>广东宇晟建设工程有限公司</t>
  </si>
  <si>
    <r>
      <t>2</t>
    </r>
    <r>
      <rPr>
        <sz val="11"/>
        <rFont val="宋体"/>
        <family val="0"/>
      </rPr>
      <t>017.9.29</t>
    </r>
  </si>
  <si>
    <t>五山校区6栋学生宿舍东南山坡石阶及4栋学生宿舍洗衣台维修工程</t>
  </si>
  <si>
    <t>五山校区部分建筑加装防盗门窗与纱门窗工程</t>
  </si>
  <si>
    <t>五山校区9栋学生宿舍空调排水管及伸缩缝渗水维修工程</t>
  </si>
  <si>
    <t>燕岭校区招待所1栋屋面天井漏水维修工程</t>
  </si>
  <si>
    <t>燕岭校区行政楼11楼天花吊顶工程</t>
  </si>
  <si>
    <t>广东瑞建工程有限公司</t>
  </si>
  <si>
    <t>五山校区音乐实训楼舞蹈室（101）地面改造工程</t>
  </si>
  <si>
    <t>广东华业建设有限公司</t>
  </si>
  <si>
    <t>2017.10.10</t>
  </si>
  <si>
    <t>2017.10.10</t>
  </si>
  <si>
    <t>五山校区4栋新生宿舍维修</t>
  </si>
  <si>
    <t>五山校区2/6/7/10栋新生宿舍修缮工程</t>
  </si>
  <si>
    <t>广东广晟南方建设公司</t>
  </si>
  <si>
    <t>广东省外语艺术职业学院五山校区8栋学生宿舍修缮工程</t>
  </si>
  <si>
    <t>广东丰立达建设有限公司</t>
  </si>
  <si>
    <t>燕岭校区东南角积水处理工程</t>
  </si>
  <si>
    <t>广东瑞建工程有限公司</t>
  </si>
  <si>
    <t>2017.10.11</t>
  </si>
  <si>
    <t>燕岭校区校园生活服务部改造工程</t>
  </si>
  <si>
    <t>燕岭校区部分办公室改造项目</t>
  </si>
  <si>
    <t>广东森大环保工程有限公司</t>
  </si>
  <si>
    <t>五山校区信息楼十楼改造工程</t>
  </si>
  <si>
    <t>广东华业建设有限公司</t>
  </si>
  <si>
    <t>燕岭校区学生宿舍房间门更换工程</t>
  </si>
  <si>
    <t>梅州市建筑工程有限公司</t>
  </si>
  <si>
    <t>2017.10.13</t>
  </si>
  <si>
    <t>五山校区办公楼七楼办公室改造工程</t>
  </si>
  <si>
    <t>广东华业建设有限公司</t>
  </si>
  <si>
    <t>五山校区治安科办公室维修工程</t>
  </si>
  <si>
    <t>广州市第二装修有限公司</t>
  </si>
  <si>
    <t>2017.10.19</t>
  </si>
  <si>
    <t>2017.10.19</t>
  </si>
  <si>
    <t>五山校区21栋教工楼201房维修工程</t>
  </si>
  <si>
    <t>五山校区12栋教工楼外墙维修工程</t>
  </si>
  <si>
    <t>五山校区9栋教工楼202房窗维修工程</t>
  </si>
  <si>
    <t>五山校区图书馆屋面局部维修工程</t>
  </si>
  <si>
    <t>五山校区小卖部电路整改工程</t>
  </si>
  <si>
    <t>燕岭校区图书馆室内部分墙面维修工程</t>
  </si>
  <si>
    <t>燕岭校区专家楼加固工程</t>
  </si>
  <si>
    <t>广东中捷建设有限公司</t>
  </si>
  <si>
    <r>
      <t>2</t>
    </r>
    <r>
      <rPr>
        <sz val="11"/>
        <rFont val="宋体"/>
        <family val="0"/>
      </rPr>
      <t>017.10.24</t>
    </r>
  </si>
  <si>
    <t>广东省外语艺术职业学院影视动画实训基地基建项目</t>
  </si>
  <si>
    <t>广东中鹰建设工程有限公司</t>
  </si>
  <si>
    <t>五山校区3栋学生宿舍改造工程</t>
  </si>
  <si>
    <t>广东银浩市政工程有限公司</t>
  </si>
  <si>
    <t>2017.11.3</t>
  </si>
  <si>
    <t>五山校区1栋南座新生宿舍房间部分墙面维修</t>
  </si>
  <si>
    <t>广东华业建设有限公司</t>
  </si>
  <si>
    <t>2017.11.6</t>
  </si>
  <si>
    <t>五山校区9栋教职工楼西边坡栏杆维修工程</t>
  </si>
  <si>
    <t>广东华业建设有限公司</t>
  </si>
  <si>
    <t>五山校区艺体中心负一层大件体育器材室安装电动卷闸门工程</t>
  </si>
  <si>
    <t>广东华业建设有限公司</t>
  </si>
  <si>
    <t>2017.11.7</t>
  </si>
  <si>
    <t>五山校区部分办公室维修</t>
  </si>
  <si>
    <t>五山校区学生宿舍门维修工程</t>
  </si>
  <si>
    <t>燕岭校区体育馆玻璃幕墙维修工程</t>
  </si>
  <si>
    <t>广东瑞建工程有限公司</t>
  </si>
  <si>
    <t>广东省语言文字培训测试工作办公室搬迁改造项目</t>
  </si>
  <si>
    <t>深圳城市建筑装饰工程有限公司</t>
  </si>
  <si>
    <t>2017.11.14</t>
  </si>
  <si>
    <t>广东省外语艺术职业学院燕岭校区招待所改造施工总承包项目</t>
  </si>
  <si>
    <t>广东恒辉建设有限公司</t>
  </si>
  <si>
    <t>2017.11.16</t>
  </si>
  <si>
    <t>燕岭校区E609可是安装空调专线工程</t>
  </si>
  <si>
    <t>广州市第二装修有限公司</t>
  </si>
  <si>
    <t>2017.11.28</t>
  </si>
  <si>
    <t>五山校区综合楼10楼日本文化体验室制安窗护栏工程</t>
  </si>
  <si>
    <t>燕岭校区招待所北侧排水整改工程</t>
  </si>
  <si>
    <t>广东瑞建工程有限公司</t>
  </si>
  <si>
    <t>2017.12.8</t>
  </si>
  <si>
    <t>2017.12.8</t>
  </si>
  <si>
    <t>燕岭校区体育馆多媒体会议室改造</t>
  </si>
  <si>
    <t>燕岭校区图书馆北座五楼屋面防水维修</t>
  </si>
  <si>
    <t>燕岭校区图书馆内庭栏杆油漆翻新工程</t>
  </si>
  <si>
    <t>燕岭校区教学楼一楼厕所排污管维修</t>
  </si>
  <si>
    <t>燕岭校区食堂渗漏区域维修</t>
  </si>
  <si>
    <t>燕岭校区行政楼11楼文化长廊建设</t>
  </si>
  <si>
    <t>燕岭校区图书馆局部地板维修工程</t>
  </si>
  <si>
    <t>燕岭校区行政楼西边10、11楼外墙防水维修</t>
  </si>
  <si>
    <t>五山校区更换美术楼部分实训室大门工程</t>
  </si>
  <si>
    <t>广东华业建设有限公司</t>
  </si>
  <si>
    <t>五山校区综合楼天面部分区域防水整改</t>
  </si>
  <si>
    <t>五山校区综合楼地下室渗水维修</t>
  </si>
  <si>
    <t>五山校区9栋学生宿舍首层通道整治</t>
  </si>
  <si>
    <t>五山校区图书馆南侧排水整治</t>
  </si>
  <si>
    <t>五山校区7栋学生宿舍值班屋面维修</t>
  </si>
  <si>
    <t>2017年第三、第四季度监察审计处结算文件审核汇总表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</si>
</sst>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_ "/>
    <numFmt numFmtId="179" formatCode="0.00_);[Red]\(0.00\)"/>
    <numFmt numFmtId="180" formatCode="#,##0.00_);[Red]\(#,##0.00\)"/>
    <numFmt numFmtId="181" formatCode="#,##0.00_ ;[Red]\-#,##0.00\ "/>
  </numFmts>
  <fonts count="2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181" fontId="25" fillId="0" borderId="10" xfId="53" applyNumberFormat="1" applyFont="1" applyBorder="1" applyAlignment="1">
      <alignment horizontal="center" vertical="center" wrapText="1"/>
    </xf>
    <xf numFmtId="181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181" fontId="25" fillId="0" borderId="10" xfId="0" applyNumberFormat="1" applyFont="1" applyBorder="1" applyAlignment="1">
      <alignment horizontal="center" vertical="center"/>
    </xf>
    <xf numFmtId="180" fontId="25" fillId="0" borderId="10" xfId="0" applyNumberFormat="1" applyFont="1" applyBorder="1" applyAlignment="1">
      <alignment horizontal="center" vertical="center"/>
    </xf>
    <xf numFmtId="177" fontId="25" fillId="0" borderId="10" xfId="0" applyNumberFormat="1" applyFont="1" applyBorder="1" applyAlignment="1">
      <alignment horizontal="center" vertical="center"/>
    </xf>
    <xf numFmtId="180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80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 applyProtection="1">
      <alignment horizontal="center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zoomScale="130" zoomScaleNormal="130" zoomScalePageLayoutView="0" workbookViewId="0" topLeftCell="A2">
      <pane ySplit="2" topLeftCell="A4" activePane="bottomLeft" state="frozen"/>
      <selection pane="topLeft" activeCell="A2" sqref="A2"/>
      <selection pane="bottomLeft" activeCell="D4" sqref="D4"/>
    </sheetView>
  </sheetViews>
  <sheetFormatPr defaultColWidth="9.00390625" defaultRowHeight="14.25"/>
  <cols>
    <col min="1" max="1" width="4.125" style="1" customWidth="1"/>
    <col min="2" max="2" width="34.625" style="17" customWidth="1"/>
    <col min="3" max="3" width="23.50390625" style="1" bestFit="1" customWidth="1"/>
    <col min="4" max="7" width="15.00390625" style="1" bestFit="1" customWidth="1"/>
    <col min="8" max="8" width="13.00390625" style="1" bestFit="1" customWidth="1"/>
    <col min="9" max="9" width="16.25390625" style="1" bestFit="1" customWidth="1"/>
    <col min="10" max="10" width="15.125" style="1" bestFit="1" customWidth="1"/>
    <col min="11" max="11" width="15.125" style="1" customWidth="1"/>
    <col min="12" max="12" width="11.625" style="1" bestFit="1" customWidth="1"/>
    <col min="13" max="16384" width="9.00390625" style="1" customWidth="1"/>
  </cols>
  <sheetData>
    <row r="1" spans="1:12" s="21" customFormat="1" ht="14.25" customHeight="1" hidden="1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21" customFormat="1" ht="14.25" customHeight="1">
      <c r="A2" s="32" t="s">
        <v>105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21" customFormat="1" ht="14.25">
      <c r="A3" s="27" t="s">
        <v>11</v>
      </c>
      <c r="B3" s="28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  <c r="K3" s="29" t="s">
        <v>9</v>
      </c>
      <c r="L3" s="29" t="s">
        <v>10</v>
      </c>
    </row>
    <row r="4" spans="1:12" ht="27">
      <c r="A4" s="20">
        <v>1</v>
      </c>
      <c r="B4" s="19" t="s">
        <v>13</v>
      </c>
      <c r="C4" s="18" t="s">
        <v>12</v>
      </c>
      <c r="D4" s="10">
        <v>9627.36</v>
      </c>
      <c r="E4" s="10"/>
      <c r="F4" s="9">
        <v>9950.76</v>
      </c>
      <c r="G4" s="9">
        <v>9950.76</v>
      </c>
      <c r="H4" s="6">
        <f aca="true" t="shared" si="0" ref="H4:H55">F4-G4</f>
        <v>0</v>
      </c>
      <c r="I4" s="7">
        <v>9258.99</v>
      </c>
      <c r="J4" s="7">
        <f>G4-I4</f>
        <v>691.7700000000004</v>
      </c>
      <c r="K4" s="11">
        <f>H4+J4</f>
        <v>691.7700000000004</v>
      </c>
      <c r="L4" s="22" t="s">
        <v>17</v>
      </c>
    </row>
    <row r="5" spans="1:12" ht="14.25">
      <c r="A5" s="20">
        <v>2</v>
      </c>
      <c r="B5" s="5" t="s">
        <v>15</v>
      </c>
      <c r="C5" s="18" t="s">
        <v>16</v>
      </c>
      <c r="D5" s="8">
        <v>1063757.69</v>
      </c>
      <c r="E5" s="12">
        <v>1028021.63</v>
      </c>
      <c r="F5" s="8">
        <v>1025193.57</v>
      </c>
      <c r="G5" s="8">
        <v>991037.5</v>
      </c>
      <c r="H5" s="6">
        <f t="shared" si="0"/>
        <v>34156.06999999995</v>
      </c>
      <c r="I5" s="7">
        <v>966993.29</v>
      </c>
      <c r="J5" s="7">
        <f>G5-I5</f>
        <v>24044.209999999963</v>
      </c>
      <c r="K5" s="11">
        <f>H5+J5</f>
        <v>58200.27999999991</v>
      </c>
      <c r="L5" s="22" t="s">
        <v>17</v>
      </c>
    </row>
    <row r="6" spans="1:12" ht="27">
      <c r="A6" s="20">
        <v>3</v>
      </c>
      <c r="B6" s="22" t="s">
        <v>18</v>
      </c>
      <c r="C6" s="18" t="s">
        <v>12</v>
      </c>
      <c r="D6" s="8">
        <v>9691.8</v>
      </c>
      <c r="E6" s="12"/>
      <c r="F6" s="8">
        <v>9327.71</v>
      </c>
      <c r="G6" s="8">
        <v>9327.71</v>
      </c>
      <c r="H6" s="6">
        <f t="shared" si="0"/>
        <v>0</v>
      </c>
      <c r="I6" s="7">
        <v>9327.71</v>
      </c>
      <c r="J6" s="7">
        <f>G6-I6</f>
        <v>0</v>
      </c>
      <c r="K6" s="11">
        <f>H6+J6</f>
        <v>0</v>
      </c>
      <c r="L6" s="22" t="s">
        <v>17</v>
      </c>
    </row>
    <row r="7" spans="1:12" ht="27">
      <c r="A7" s="20">
        <v>4</v>
      </c>
      <c r="B7" s="22" t="s">
        <v>19</v>
      </c>
      <c r="C7" s="18" t="s">
        <v>12</v>
      </c>
      <c r="D7" s="8">
        <v>8890</v>
      </c>
      <c r="E7" s="12"/>
      <c r="F7" s="8">
        <v>7895.86</v>
      </c>
      <c r="G7" s="8">
        <v>7895.86</v>
      </c>
      <c r="H7" s="6">
        <f t="shared" si="0"/>
        <v>0</v>
      </c>
      <c r="I7" s="6">
        <v>7895.86</v>
      </c>
      <c r="J7" s="7">
        <f aca="true" t="shared" si="1" ref="J7:J55">G7-I7</f>
        <v>0</v>
      </c>
      <c r="K7" s="11">
        <f aca="true" t="shared" si="2" ref="K7:K55">H7+J7</f>
        <v>0</v>
      </c>
      <c r="L7" s="22" t="s">
        <v>17</v>
      </c>
    </row>
    <row r="8" spans="1:12" ht="27">
      <c r="A8" s="20">
        <v>5</v>
      </c>
      <c r="B8" s="22" t="s">
        <v>20</v>
      </c>
      <c r="C8" s="18" t="s">
        <v>12</v>
      </c>
      <c r="D8" s="8">
        <v>9536.12</v>
      </c>
      <c r="E8" s="12"/>
      <c r="F8" s="8">
        <v>8851.97</v>
      </c>
      <c r="G8" s="8">
        <v>8851.97</v>
      </c>
      <c r="H8" s="6">
        <f t="shared" si="0"/>
        <v>0</v>
      </c>
      <c r="I8" s="7">
        <v>8851.97</v>
      </c>
      <c r="J8" s="7">
        <f t="shared" si="1"/>
        <v>0</v>
      </c>
      <c r="K8" s="11">
        <f t="shared" si="2"/>
        <v>0</v>
      </c>
      <c r="L8" s="22" t="s">
        <v>17</v>
      </c>
    </row>
    <row r="9" spans="1:12" ht="27">
      <c r="A9" s="20">
        <v>6</v>
      </c>
      <c r="B9" s="22" t="s">
        <v>21</v>
      </c>
      <c r="C9" s="18" t="s">
        <v>12</v>
      </c>
      <c r="D9" s="8">
        <v>6345.1</v>
      </c>
      <c r="E9" s="12"/>
      <c r="F9" s="8">
        <v>6328.9</v>
      </c>
      <c r="G9" s="8">
        <v>6328.9</v>
      </c>
      <c r="H9" s="6">
        <f t="shared" si="0"/>
        <v>0</v>
      </c>
      <c r="I9" s="7">
        <v>6328.9</v>
      </c>
      <c r="J9" s="7">
        <f t="shared" si="1"/>
        <v>0</v>
      </c>
      <c r="K9" s="11">
        <f t="shared" si="2"/>
        <v>0</v>
      </c>
      <c r="L9" s="22" t="s">
        <v>17</v>
      </c>
    </row>
    <row r="10" spans="1:12" ht="14.25">
      <c r="A10" s="20">
        <v>7</v>
      </c>
      <c r="B10" s="5" t="s">
        <v>22</v>
      </c>
      <c r="C10" s="18" t="s">
        <v>23</v>
      </c>
      <c r="D10" s="8">
        <v>67891.01</v>
      </c>
      <c r="E10" s="12">
        <v>67408.55</v>
      </c>
      <c r="F10" s="8">
        <v>67408.55</v>
      </c>
      <c r="G10" s="8">
        <v>67408.55</v>
      </c>
      <c r="H10" s="6">
        <f t="shared" si="0"/>
        <v>0</v>
      </c>
      <c r="I10" s="23">
        <v>67408.55</v>
      </c>
      <c r="J10" s="7">
        <f t="shared" si="1"/>
        <v>0</v>
      </c>
      <c r="K10" s="11">
        <f t="shared" si="2"/>
        <v>0</v>
      </c>
      <c r="L10" s="5" t="s">
        <v>27</v>
      </c>
    </row>
    <row r="11" spans="1:12" ht="27">
      <c r="A11" s="20">
        <v>8</v>
      </c>
      <c r="B11" s="5" t="s">
        <v>24</v>
      </c>
      <c r="C11" s="18" t="s">
        <v>25</v>
      </c>
      <c r="D11" s="8">
        <v>66665</v>
      </c>
      <c r="E11" s="12">
        <v>66559.05</v>
      </c>
      <c r="F11" s="8">
        <v>66559.05</v>
      </c>
      <c r="G11" s="8">
        <v>66559.05</v>
      </c>
      <c r="H11" s="6">
        <f t="shared" si="0"/>
        <v>0</v>
      </c>
      <c r="I11" s="23">
        <v>66559.05</v>
      </c>
      <c r="J11" s="7">
        <f t="shared" si="1"/>
        <v>0</v>
      </c>
      <c r="K11" s="11">
        <f t="shared" si="2"/>
        <v>0</v>
      </c>
      <c r="L11" s="22" t="s">
        <v>27</v>
      </c>
    </row>
    <row r="12" spans="1:12" ht="14.25">
      <c r="A12" s="20">
        <v>9</v>
      </c>
      <c r="B12" s="5" t="s">
        <v>28</v>
      </c>
      <c r="C12" s="22" t="s">
        <v>25</v>
      </c>
      <c r="D12" s="8">
        <v>95380</v>
      </c>
      <c r="E12" s="12">
        <v>95186.67</v>
      </c>
      <c r="F12" s="8">
        <v>95186.67</v>
      </c>
      <c r="G12" s="8">
        <v>95186.67</v>
      </c>
      <c r="H12" s="6">
        <f t="shared" si="0"/>
        <v>0</v>
      </c>
      <c r="I12" s="23">
        <v>95186.67</v>
      </c>
      <c r="J12" s="7">
        <f t="shared" si="1"/>
        <v>0</v>
      </c>
      <c r="K12" s="11">
        <f t="shared" si="2"/>
        <v>0</v>
      </c>
      <c r="L12" s="22" t="s">
        <v>26</v>
      </c>
    </row>
    <row r="13" spans="1:12" ht="14.25">
      <c r="A13" s="20">
        <v>10</v>
      </c>
      <c r="B13" s="5" t="s">
        <v>29</v>
      </c>
      <c r="C13" s="18" t="s">
        <v>30</v>
      </c>
      <c r="D13" s="8">
        <v>196650</v>
      </c>
      <c r="E13" s="12">
        <v>167754.28</v>
      </c>
      <c r="F13" s="8">
        <v>167754.28</v>
      </c>
      <c r="G13" s="8">
        <v>167754.28</v>
      </c>
      <c r="H13" s="6">
        <f t="shared" si="0"/>
        <v>0</v>
      </c>
      <c r="I13" s="23">
        <v>167754.28</v>
      </c>
      <c r="J13" s="7">
        <f t="shared" si="1"/>
        <v>0</v>
      </c>
      <c r="K13" s="11">
        <f t="shared" si="2"/>
        <v>0</v>
      </c>
      <c r="L13" s="22" t="s">
        <v>26</v>
      </c>
    </row>
    <row r="14" spans="1:12" ht="27">
      <c r="A14" s="20">
        <v>11</v>
      </c>
      <c r="B14" s="5" t="s">
        <v>31</v>
      </c>
      <c r="C14" s="5" t="s">
        <v>32</v>
      </c>
      <c r="D14" s="8">
        <v>152150</v>
      </c>
      <c r="E14" s="12">
        <v>151631.49</v>
      </c>
      <c r="F14" s="8">
        <v>141631.49</v>
      </c>
      <c r="G14" s="8">
        <v>140520.39</v>
      </c>
      <c r="H14" s="12">
        <f t="shared" si="0"/>
        <v>1111.0999999999767</v>
      </c>
      <c r="I14" s="23">
        <v>140520.39</v>
      </c>
      <c r="J14" s="12">
        <f t="shared" si="1"/>
        <v>0</v>
      </c>
      <c r="K14" s="11">
        <f t="shared" si="2"/>
        <v>1111.0999999999767</v>
      </c>
      <c r="L14" s="22" t="s">
        <v>26</v>
      </c>
    </row>
    <row r="15" spans="1:12" ht="14.25">
      <c r="A15" s="20">
        <v>12</v>
      </c>
      <c r="B15" s="5" t="s">
        <v>33</v>
      </c>
      <c r="C15" s="5" t="s">
        <v>34</v>
      </c>
      <c r="D15" s="8">
        <v>41352.46</v>
      </c>
      <c r="E15" s="12">
        <v>40414.58</v>
      </c>
      <c r="F15" s="8">
        <v>38192.36</v>
      </c>
      <c r="G15" s="8">
        <v>38192.36</v>
      </c>
      <c r="H15" s="12">
        <f t="shared" si="0"/>
        <v>0</v>
      </c>
      <c r="I15" s="23">
        <v>38192.36</v>
      </c>
      <c r="J15" s="12">
        <f t="shared" si="1"/>
        <v>0</v>
      </c>
      <c r="K15" s="11">
        <f t="shared" si="2"/>
        <v>0</v>
      </c>
      <c r="L15" s="5" t="s">
        <v>35</v>
      </c>
    </row>
    <row r="16" spans="1:12" ht="14.25">
      <c r="A16" s="20">
        <v>13</v>
      </c>
      <c r="B16" s="5" t="s">
        <v>36</v>
      </c>
      <c r="C16" s="5" t="s">
        <v>34</v>
      </c>
      <c r="D16" s="8">
        <v>28010.58</v>
      </c>
      <c r="E16" s="12">
        <v>28008.89</v>
      </c>
      <c r="F16" s="8">
        <v>25786.67</v>
      </c>
      <c r="G16" s="8">
        <v>25786.67</v>
      </c>
      <c r="H16" s="12">
        <f t="shared" si="0"/>
        <v>0</v>
      </c>
      <c r="I16" s="23">
        <v>25786.67</v>
      </c>
      <c r="J16" s="12">
        <f t="shared" si="1"/>
        <v>0</v>
      </c>
      <c r="K16" s="12">
        <f t="shared" si="2"/>
        <v>0</v>
      </c>
      <c r="L16" s="22" t="s">
        <v>35</v>
      </c>
    </row>
    <row r="17" spans="1:12" ht="14.25">
      <c r="A17" s="20">
        <v>14</v>
      </c>
      <c r="B17" s="5" t="s">
        <v>37</v>
      </c>
      <c r="C17" s="5" t="s">
        <v>38</v>
      </c>
      <c r="D17" s="8">
        <v>150692.39</v>
      </c>
      <c r="E17" s="12">
        <v>136460.75</v>
      </c>
      <c r="F17" s="8">
        <v>124739.88</v>
      </c>
      <c r="G17" s="8">
        <v>124739.88</v>
      </c>
      <c r="H17" s="12">
        <f t="shared" si="0"/>
        <v>0</v>
      </c>
      <c r="I17" s="23">
        <v>124739.88</v>
      </c>
      <c r="J17" s="12">
        <f t="shared" si="1"/>
        <v>0</v>
      </c>
      <c r="K17" s="12">
        <f t="shared" si="2"/>
        <v>0</v>
      </c>
      <c r="L17" s="22" t="s">
        <v>35</v>
      </c>
    </row>
    <row r="18" spans="1:12" ht="14.25">
      <c r="A18" s="20">
        <v>15</v>
      </c>
      <c r="B18" s="5" t="s">
        <v>39</v>
      </c>
      <c r="C18" s="5" t="s">
        <v>40</v>
      </c>
      <c r="D18" s="12">
        <v>96630.01</v>
      </c>
      <c r="E18" s="12">
        <v>94504.2</v>
      </c>
      <c r="F18" s="12">
        <v>87263.74</v>
      </c>
      <c r="G18" s="12">
        <v>87263.74</v>
      </c>
      <c r="H18" s="12">
        <f t="shared" si="0"/>
        <v>0</v>
      </c>
      <c r="I18" s="26">
        <v>87263.74</v>
      </c>
      <c r="J18" s="12">
        <f t="shared" si="1"/>
        <v>0</v>
      </c>
      <c r="K18" s="12">
        <f t="shared" si="2"/>
        <v>0</v>
      </c>
      <c r="L18" s="22" t="s">
        <v>35</v>
      </c>
    </row>
    <row r="19" spans="1:12" ht="14.25">
      <c r="A19" s="20">
        <v>16</v>
      </c>
      <c r="B19" s="5" t="s">
        <v>41</v>
      </c>
      <c r="C19" s="5" t="s">
        <v>42</v>
      </c>
      <c r="D19" s="12">
        <v>748762.04</v>
      </c>
      <c r="E19" s="12">
        <v>666462.91</v>
      </c>
      <c r="F19" s="12">
        <v>667893.87</v>
      </c>
      <c r="G19" s="12">
        <v>667865.81</v>
      </c>
      <c r="H19" s="12">
        <f t="shared" si="0"/>
        <v>28.059999999939464</v>
      </c>
      <c r="I19" s="26">
        <v>667865.81</v>
      </c>
      <c r="J19" s="12">
        <f t="shared" si="1"/>
        <v>0</v>
      </c>
      <c r="K19" s="12">
        <f t="shared" si="2"/>
        <v>28.059999999939464</v>
      </c>
      <c r="L19" s="12" t="s">
        <v>43</v>
      </c>
    </row>
    <row r="20" spans="1:12" ht="14.25">
      <c r="A20" s="20">
        <v>17</v>
      </c>
      <c r="B20" s="5" t="s">
        <v>44</v>
      </c>
      <c r="C20" s="5" t="s">
        <v>45</v>
      </c>
      <c r="D20" s="12">
        <v>96346.09</v>
      </c>
      <c r="E20" s="12">
        <v>75946.5</v>
      </c>
      <c r="F20" s="12">
        <v>69851.33</v>
      </c>
      <c r="G20" s="12">
        <v>69851.33</v>
      </c>
      <c r="H20" s="12">
        <f t="shared" si="0"/>
        <v>0</v>
      </c>
      <c r="I20" s="26">
        <v>69851.33</v>
      </c>
      <c r="J20" s="12">
        <f t="shared" si="1"/>
        <v>0</v>
      </c>
      <c r="K20" s="12">
        <f t="shared" si="2"/>
        <v>0</v>
      </c>
      <c r="L20" s="12" t="s">
        <v>43</v>
      </c>
    </row>
    <row r="21" spans="1:12" ht="14.25">
      <c r="A21" s="20">
        <v>18</v>
      </c>
      <c r="B21" s="5" t="s">
        <v>46</v>
      </c>
      <c r="C21" s="5" t="s">
        <v>47</v>
      </c>
      <c r="D21" s="12">
        <v>26504.73</v>
      </c>
      <c r="E21" s="12"/>
      <c r="F21" s="12">
        <v>14919.34</v>
      </c>
      <c r="G21" s="26">
        <v>14919.34</v>
      </c>
      <c r="H21" s="12">
        <f t="shared" si="0"/>
        <v>0</v>
      </c>
      <c r="I21" s="12">
        <v>14867.62</v>
      </c>
      <c r="J21" s="12">
        <f t="shared" si="1"/>
        <v>51.719999999999345</v>
      </c>
      <c r="K21" s="12">
        <f t="shared" si="2"/>
        <v>51.719999999999345</v>
      </c>
      <c r="L21" s="12" t="s">
        <v>49</v>
      </c>
    </row>
    <row r="22" spans="1:12" ht="14.25">
      <c r="A22" s="20">
        <v>19</v>
      </c>
      <c r="B22" s="5" t="s">
        <v>50</v>
      </c>
      <c r="C22" s="22" t="s">
        <v>47</v>
      </c>
      <c r="D22" s="12">
        <v>25232.39</v>
      </c>
      <c r="E22" s="12"/>
      <c r="F22" s="12">
        <v>27907.51</v>
      </c>
      <c r="G22" s="12">
        <v>27907.51</v>
      </c>
      <c r="H22" s="12">
        <f t="shared" si="0"/>
        <v>0</v>
      </c>
      <c r="I22" s="26">
        <v>27907.51</v>
      </c>
      <c r="J22" s="12">
        <f t="shared" si="1"/>
        <v>0</v>
      </c>
      <c r="K22" s="12">
        <f t="shared" si="2"/>
        <v>0</v>
      </c>
      <c r="L22" s="12" t="s">
        <v>49</v>
      </c>
    </row>
    <row r="23" spans="1:12" ht="14.25">
      <c r="A23" s="20">
        <v>20</v>
      </c>
      <c r="B23" s="5" t="s">
        <v>51</v>
      </c>
      <c r="C23" s="22" t="s">
        <v>47</v>
      </c>
      <c r="D23" s="12">
        <v>2902.78</v>
      </c>
      <c r="E23" s="12"/>
      <c r="F23" s="12">
        <v>2657.51</v>
      </c>
      <c r="G23" s="12">
        <v>2657.51</v>
      </c>
      <c r="H23" s="12">
        <f t="shared" si="0"/>
        <v>0</v>
      </c>
      <c r="I23" s="26">
        <v>2657.51</v>
      </c>
      <c r="J23" s="12">
        <f t="shared" si="1"/>
        <v>0</v>
      </c>
      <c r="K23" s="12">
        <f t="shared" si="2"/>
        <v>0</v>
      </c>
      <c r="L23" s="12" t="s">
        <v>49</v>
      </c>
    </row>
    <row r="24" spans="1:12" ht="14.25">
      <c r="A24" s="20">
        <v>21</v>
      </c>
      <c r="B24" s="24" t="s">
        <v>52</v>
      </c>
      <c r="C24" s="22" t="s">
        <v>47</v>
      </c>
      <c r="D24" s="12">
        <v>5211.65</v>
      </c>
      <c r="E24" s="12"/>
      <c r="F24" s="12">
        <v>4843.65</v>
      </c>
      <c r="G24" s="12">
        <v>4637.45</v>
      </c>
      <c r="H24" s="12">
        <f t="shared" si="0"/>
        <v>206.19999999999982</v>
      </c>
      <c r="I24" s="26">
        <v>4637.45</v>
      </c>
      <c r="J24" s="12">
        <f t="shared" si="1"/>
        <v>0</v>
      </c>
      <c r="K24" s="12">
        <f t="shared" si="2"/>
        <v>206.19999999999982</v>
      </c>
      <c r="L24" s="12" t="s">
        <v>48</v>
      </c>
    </row>
    <row r="25" spans="1:12" ht="14.25">
      <c r="A25" s="20">
        <v>22</v>
      </c>
      <c r="B25" s="24" t="s">
        <v>53</v>
      </c>
      <c r="C25" s="22" t="s">
        <v>47</v>
      </c>
      <c r="D25" s="12">
        <v>6558.6</v>
      </c>
      <c r="E25" s="12"/>
      <c r="F25" s="12">
        <v>7675.71</v>
      </c>
      <c r="G25" s="12">
        <v>7397.33</v>
      </c>
      <c r="H25" s="12">
        <f t="shared" si="0"/>
        <v>278.3800000000001</v>
      </c>
      <c r="I25" s="26">
        <v>7397.33</v>
      </c>
      <c r="J25" s="12">
        <f t="shared" si="1"/>
        <v>0</v>
      </c>
      <c r="K25" s="12">
        <f t="shared" si="2"/>
        <v>278.3800000000001</v>
      </c>
      <c r="L25" s="12" t="s">
        <v>48</v>
      </c>
    </row>
    <row r="26" spans="1:12" ht="14.25">
      <c r="A26" s="20">
        <v>23</v>
      </c>
      <c r="B26" s="24" t="s">
        <v>54</v>
      </c>
      <c r="C26" s="22" t="s">
        <v>47</v>
      </c>
      <c r="D26" s="12">
        <v>7469.05</v>
      </c>
      <c r="E26" s="12"/>
      <c r="F26" s="12">
        <v>6784.32</v>
      </c>
      <c r="G26" s="12">
        <v>6475.02</v>
      </c>
      <c r="H26" s="12">
        <f t="shared" si="0"/>
        <v>309.2999999999993</v>
      </c>
      <c r="I26" s="26">
        <v>6475.02</v>
      </c>
      <c r="J26" s="12">
        <f t="shared" si="1"/>
        <v>0</v>
      </c>
      <c r="K26" s="12">
        <f t="shared" si="2"/>
        <v>309.2999999999993</v>
      </c>
      <c r="L26" s="12" t="s">
        <v>48</v>
      </c>
    </row>
    <row r="27" spans="1:12" ht="14.25">
      <c r="A27" s="20">
        <v>24</v>
      </c>
      <c r="B27" s="24" t="s">
        <v>55</v>
      </c>
      <c r="C27" s="22" t="s">
        <v>47</v>
      </c>
      <c r="D27" s="12">
        <v>9646.42</v>
      </c>
      <c r="E27" s="12"/>
      <c r="F27" s="12">
        <v>9557.28</v>
      </c>
      <c r="G27" s="12">
        <v>9557.28</v>
      </c>
      <c r="H27" s="12">
        <f t="shared" si="0"/>
        <v>0</v>
      </c>
      <c r="I27" s="26">
        <v>9557.28</v>
      </c>
      <c r="J27" s="12">
        <f t="shared" si="1"/>
        <v>0</v>
      </c>
      <c r="K27" s="12">
        <f t="shared" si="2"/>
        <v>0</v>
      </c>
      <c r="L27" s="12" t="s">
        <v>48</v>
      </c>
    </row>
    <row r="28" spans="1:12" ht="14.25">
      <c r="A28" s="20">
        <v>25</v>
      </c>
      <c r="B28" s="25" t="s">
        <v>56</v>
      </c>
      <c r="C28" s="25" t="s">
        <v>57</v>
      </c>
      <c r="D28" s="26">
        <v>450000</v>
      </c>
      <c r="E28" s="26">
        <v>431123.79</v>
      </c>
      <c r="F28" s="26">
        <v>431123.79</v>
      </c>
      <c r="G28" s="26">
        <v>431123.79</v>
      </c>
      <c r="H28" s="26">
        <f t="shared" si="0"/>
        <v>0</v>
      </c>
      <c r="I28" s="26">
        <v>431123.79</v>
      </c>
      <c r="J28" s="26">
        <f t="shared" si="1"/>
        <v>0</v>
      </c>
      <c r="K28" s="26">
        <f t="shared" si="2"/>
        <v>0</v>
      </c>
      <c r="L28" s="26" t="s">
        <v>58</v>
      </c>
    </row>
    <row r="29" spans="1:12" ht="27">
      <c r="A29" s="20">
        <v>26</v>
      </c>
      <c r="B29" s="25" t="s">
        <v>59</v>
      </c>
      <c r="C29" s="25" t="s">
        <v>60</v>
      </c>
      <c r="D29" s="26">
        <v>240000</v>
      </c>
      <c r="E29" s="26">
        <v>237624.86</v>
      </c>
      <c r="F29" s="26">
        <v>242825.52</v>
      </c>
      <c r="G29" s="26">
        <v>242825.52</v>
      </c>
      <c r="H29" s="26">
        <f t="shared" si="0"/>
        <v>0</v>
      </c>
      <c r="I29" s="26">
        <v>242825.52</v>
      </c>
      <c r="J29" s="26">
        <f t="shared" si="1"/>
        <v>0</v>
      </c>
      <c r="K29" s="26">
        <f t="shared" si="2"/>
        <v>0</v>
      </c>
      <c r="L29" s="12" t="s">
        <v>63</v>
      </c>
    </row>
    <row r="30" spans="1:12" ht="14.25">
      <c r="A30" s="20">
        <v>27</v>
      </c>
      <c r="B30" s="25" t="s">
        <v>61</v>
      </c>
      <c r="C30" s="25" t="s">
        <v>62</v>
      </c>
      <c r="D30" s="26">
        <v>646043.02</v>
      </c>
      <c r="E30" s="26">
        <v>508130.8</v>
      </c>
      <c r="F30" s="26">
        <v>454513.45</v>
      </c>
      <c r="G30" s="26">
        <v>454513.45</v>
      </c>
      <c r="H30" s="26">
        <f t="shared" si="0"/>
        <v>0</v>
      </c>
      <c r="I30" s="26">
        <v>454513.45</v>
      </c>
      <c r="J30" s="26">
        <f t="shared" si="1"/>
        <v>0</v>
      </c>
      <c r="K30" s="26">
        <f t="shared" si="2"/>
        <v>0</v>
      </c>
      <c r="L30" s="12" t="s">
        <v>63</v>
      </c>
    </row>
    <row r="31" spans="1:12" ht="27">
      <c r="A31" s="20">
        <v>28</v>
      </c>
      <c r="B31" s="25" t="s">
        <v>64</v>
      </c>
      <c r="C31" s="25" t="s">
        <v>65</v>
      </c>
      <c r="D31" s="26">
        <v>96728.64</v>
      </c>
      <c r="E31" s="26">
        <v>96716.74</v>
      </c>
      <c r="F31" s="26">
        <v>99237.94</v>
      </c>
      <c r="G31" s="26">
        <v>98079.45</v>
      </c>
      <c r="H31" s="26">
        <f t="shared" si="0"/>
        <v>1158.4900000000052</v>
      </c>
      <c r="I31" s="26">
        <v>98079.45</v>
      </c>
      <c r="J31" s="26">
        <f t="shared" si="1"/>
        <v>0</v>
      </c>
      <c r="K31" s="26">
        <f t="shared" si="2"/>
        <v>1158.4900000000052</v>
      </c>
      <c r="L31" s="12" t="s">
        <v>66</v>
      </c>
    </row>
    <row r="32" spans="1:12" ht="27">
      <c r="A32" s="20">
        <v>29</v>
      </c>
      <c r="B32" s="25" t="s">
        <v>67</v>
      </c>
      <c r="C32" s="25" t="s">
        <v>68</v>
      </c>
      <c r="D32" s="26">
        <v>11646.92</v>
      </c>
      <c r="E32" s="26">
        <v>10987.12</v>
      </c>
      <c r="F32" s="26">
        <v>10987.12</v>
      </c>
      <c r="G32" s="26">
        <v>10987.12</v>
      </c>
      <c r="H32" s="26">
        <f t="shared" si="0"/>
        <v>0</v>
      </c>
      <c r="I32" s="26">
        <v>10987.12</v>
      </c>
      <c r="J32" s="26">
        <f t="shared" si="1"/>
        <v>0</v>
      </c>
      <c r="K32" s="26">
        <f t="shared" si="2"/>
        <v>0</v>
      </c>
      <c r="L32" s="12" t="s">
        <v>71</v>
      </c>
    </row>
    <row r="33" spans="1:12" ht="27">
      <c r="A33" s="20">
        <v>30</v>
      </c>
      <c r="B33" s="5" t="s">
        <v>69</v>
      </c>
      <c r="C33" s="5" t="s">
        <v>70</v>
      </c>
      <c r="D33" s="12">
        <v>11583.16</v>
      </c>
      <c r="E33" s="12">
        <v>11509.72</v>
      </c>
      <c r="F33" s="12">
        <v>11509.72</v>
      </c>
      <c r="G33" s="12">
        <v>11509.72</v>
      </c>
      <c r="H33" s="12">
        <f t="shared" si="0"/>
        <v>0</v>
      </c>
      <c r="I33" s="26">
        <v>11509.72</v>
      </c>
      <c r="J33" s="12">
        <f t="shared" si="1"/>
        <v>0</v>
      </c>
      <c r="K33" s="12">
        <f t="shared" si="2"/>
        <v>0</v>
      </c>
      <c r="L33" s="26" t="s">
        <v>71</v>
      </c>
    </row>
    <row r="34" spans="1:12" ht="14.25">
      <c r="A34" s="20">
        <v>31</v>
      </c>
      <c r="B34" s="5" t="s">
        <v>72</v>
      </c>
      <c r="C34" s="5" t="s">
        <v>70</v>
      </c>
      <c r="D34" s="12">
        <v>5734.75</v>
      </c>
      <c r="E34" s="12">
        <v>5723.84</v>
      </c>
      <c r="F34" s="12">
        <v>5723.84</v>
      </c>
      <c r="G34" s="12">
        <v>5723.84</v>
      </c>
      <c r="H34" s="12">
        <f t="shared" si="0"/>
        <v>0</v>
      </c>
      <c r="I34" s="12">
        <v>5723.84</v>
      </c>
      <c r="J34" s="12">
        <f t="shared" si="1"/>
        <v>0</v>
      </c>
      <c r="K34" s="12">
        <f t="shared" si="2"/>
        <v>0</v>
      </c>
      <c r="L34" s="26" t="s">
        <v>71</v>
      </c>
    </row>
    <row r="35" spans="1:12" ht="14.25">
      <c r="A35" s="20">
        <v>32</v>
      </c>
      <c r="B35" s="5" t="s">
        <v>73</v>
      </c>
      <c r="C35" s="25" t="s">
        <v>70</v>
      </c>
      <c r="D35" s="12">
        <v>15236.42</v>
      </c>
      <c r="E35" s="12">
        <v>14059.02</v>
      </c>
      <c r="F35" s="12">
        <v>15410.8</v>
      </c>
      <c r="G35" s="12">
        <v>15410.8</v>
      </c>
      <c r="H35" s="12">
        <f t="shared" si="0"/>
        <v>0</v>
      </c>
      <c r="I35" s="26">
        <v>15410.8</v>
      </c>
      <c r="J35" s="12">
        <f t="shared" si="1"/>
        <v>0</v>
      </c>
      <c r="K35" s="12">
        <f t="shared" si="2"/>
        <v>0</v>
      </c>
      <c r="L35" s="26" t="s">
        <v>71</v>
      </c>
    </row>
    <row r="36" spans="1:12" ht="14.25">
      <c r="A36" s="20">
        <v>33</v>
      </c>
      <c r="B36" s="5" t="s">
        <v>74</v>
      </c>
      <c r="C36" s="5" t="s">
        <v>75</v>
      </c>
      <c r="D36" s="12">
        <v>12614.74</v>
      </c>
      <c r="E36" s="12">
        <v>12503.67</v>
      </c>
      <c r="F36" s="12">
        <v>12503.67</v>
      </c>
      <c r="G36" s="12">
        <v>12503.67</v>
      </c>
      <c r="H36" s="12">
        <f t="shared" si="0"/>
        <v>0</v>
      </c>
      <c r="I36" s="26">
        <v>12503.67</v>
      </c>
      <c r="J36" s="12">
        <f t="shared" si="1"/>
        <v>0</v>
      </c>
      <c r="K36" s="12">
        <f t="shared" si="2"/>
        <v>0</v>
      </c>
      <c r="L36" s="26" t="s">
        <v>71</v>
      </c>
    </row>
    <row r="37" spans="1:12" ht="27">
      <c r="A37" s="20">
        <v>34</v>
      </c>
      <c r="B37" s="13" t="s">
        <v>76</v>
      </c>
      <c r="C37" s="13" t="s">
        <v>77</v>
      </c>
      <c r="D37" s="14">
        <v>1123780</v>
      </c>
      <c r="E37" s="14">
        <v>830000</v>
      </c>
      <c r="F37" s="12">
        <v>854385.58</v>
      </c>
      <c r="G37" s="12">
        <v>850575.68</v>
      </c>
      <c r="H37" s="12">
        <f t="shared" si="0"/>
        <v>3809.899999999907</v>
      </c>
      <c r="I37" s="12">
        <v>824192.83</v>
      </c>
      <c r="J37" s="12">
        <f t="shared" si="1"/>
        <v>26382.850000000093</v>
      </c>
      <c r="K37" s="12">
        <f t="shared" si="2"/>
        <v>30192.75</v>
      </c>
      <c r="L37" s="12" t="s">
        <v>78</v>
      </c>
    </row>
    <row r="38" spans="1:12" ht="27">
      <c r="A38" s="20">
        <v>35</v>
      </c>
      <c r="B38" s="13" t="s">
        <v>79</v>
      </c>
      <c r="C38" s="13" t="s">
        <v>80</v>
      </c>
      <c r="D38" s="14">
        <v>4990000</v>
      </c>
      <c r="E38" s="14">
        <v>2808000</v>
      </c>
      <c r="F38" s="12">
        <v>2898642.68</v>
      </c>
      <c r="G38" s="12">
        <v>2884654.1</v>
      </c>
      <c r="H38" s="12">
        <f t="shared" si="0"/>
        <v>13988.580000000075</v>
      </c>
      <c r="I38" s="12">
        <v>2838869.94</v>
      </c>
      <c r="J38" s="12">
        <f t="shared" si="1"/>
        <v>45784.16000000015</v>
      </c>
      <c r="K38" s="12">
        <f t="shared" si="2"/>
        <v>59772.74000000022</v>
      </c>
      <c r="L38" s="12" t="s">
        <v>81</v>
      </c>
    </row>
    <row r="39" spans="1:12" ht="14.25">
      <c r="A39" s="20">
        <v>36</v>
      </c>
      <c r="B39" s="13" t="s">
        <v>82</v>
      </c>
      <c r="C39" s="13" t="s">
        <v>83</v>
      </c>
      <c r="D39" s="14">
        <v>1900</v>
      </c>
      <c r="E39" s="14"/>
      <c r="F39" s="12">
        <v>1748</v>
      </c>
      <c r="G39" s="12">
        <v>1748</v>
      </c>
      <c r="H39" s="12">
        <f t="shared" si="0"/>
        <v>0</v>
      </c>
      <c r="I39" s="12">
        <v>1748</v>
      </c>
      <c r="J39" s="12">
        <f t="shared" si="1"/>
        <v>0</v>
      </c>
      <c r="K39" s="12">
        <f t="shared" si="2"/>
        <v>0</v>
      </c>
      <c r="L39" s="12" t="s">
        <v>84</v>
      </c>
    </row>
    <row r="40" spans="1:12" ht="27">
      <c r="A40" s="20">
        <v>37</v>
      </c>
      <c r="B40" s="13" t="s">
        <v>85</v>
      </c>
      <c r="C40" s="19" t="s">
        <v>83</v>
      </c>
      <c r="D40" s="14">
        <v>840</v>
      </c>
      <c r="E40" s="14"/>
      <c r="F40" s="12">
        <v>772.8</v>
      </c>
      <c r="G40" s="12">
        <v>772.8</v>
      </c>
      <c r="H40" s="12">
        <f t="shared" si="0"/>
        <v>0</v>
      </c>
      <c r="I40" s="12">
        <v>772.8</v>
      </c>
      <c r="J40" s="12">
        <f t="shared" si="1"/>
        <v>0</v>
      </c>
      <c r="K40" s="12">
        <f t="shared" si="2"/>
        <v>0</v>
      </c>
      <c r="L40" s="26" t="s">
        <v>84</v>
      </c>
    </row>
    <row r="41" spans="1:12" ht="14.25">
      <c r="A41" s="20">
        <v>38</v>
      </c>
      <c r="B41" s="13" t="s">
        <v>86</v>
      </c>
      <c r="C41" s="13" t="s">
        <v>87</v>
      </c>
      <c r="D41" s="14">
        <v>49899.69</v>
      </c>
      <c r="E41" s="14">
        <v>49894.8</v>
      </c>
      <c r="F41" s="12">
        <v>49894.8</v>
      </c>
      <c r="G41" s="12">
        <v>49894.8</v>
      </c>
      <c r="H41" s="12">
        <f t="shared" si="0"/>
        <v>0</v>
      </c>
      <c r="I41" s="26">
        <v>49894.8</v>
      </c>
      <c r="J41" s="26">
        <f t="shared" si="1"/>
        <v>0</v>
      </c>
      <c r="K41" s="26">
        <f t="shared" si="2"/>
        <v>0</v>
      </c>
      <c r="L41" s="12" t="s">
        <v>89</v>
      </c>
    </row>
    <row r="42" spans="1:12" ht="14.25">
      <c r="A42" s="20">
        <v>39</v>
      </c>
      <c r="B42" s="13" t="s">
        <v>90</v>
      </c>
      <c r="C42" s="13" t="s">
        <v>87</v>
      </c>
      <c r="D42" s="14">
        <v>9951.17</v>
      </c>
      <c r="E42" s="14">
        <v>9945.32</v>
      </c>
      <c r="F42" s="12">
        <v>9945.32</v>
      </c>
      <c r="G42" s="12">
        <v>9945.32</v>
      </c>
      <c r="H42" s="12">
        <f t="shared" si="0"/>
        <v>0</v>
      </c>
      <c r="I42" s="26">
        <v>9945.32</v>
      </c>
      <c r="J42" s="26">
        <f t="shared" si="1"/>
        <v>0</v>
      </c>
      <c r="K42" s="26">
        <f t="shared" si="2"/>
        <v>0</v>
      </c>
      <c r="L42" s="26" t="s">
        <v>89</v>
      </c>
    </row>
    <row r="43" spans="1:12" ht="14.25">
      <c r="A43" s="20">
        <v>40</v>
      </c>
      <c r="B43" s="13" t="s">
        <v>91</v>
      </c>
      <c r="C43" s="13" t="s">
        <v>87</v>
      </c>
      <c r="D43" s="14">
        <v>89968.31</v>
      </c>
      <c r="E43" s="14">
        <v>89949.79</v>
      </c>
      <c r="F43" s="12">
        <v>89949.79</v>
      </c>
      <c r="G43" s="12">
        <v>89949.79</v>
      </c>
      <c r="H43" s="12">
        <f t="shared" si="0"/>
        <v>0</v>
      </c>
      <c r="I43" s="26">
        <v>89949.79</v>
      </c>
      <c r="J43" s="26">
        <f t="shared" si="1"/>
        <v>0</v>
      </c>
      <c r="K43" s="26">
        <f t="shared" si="2"/>
        <v>0</v>
      </c>
      <c r="L43" s="26" t="s">
        <v>88</v>
      </c>
    </row>
    <row r="44" spans="1:12" ht="14.25">
      <c r="A44" s="20">
        <v>41</v>
      </c>
      <c r="B44" s="13" t="s">
        <v>92</v>
      </c>
      <c r="C44" s="13" t="s">
        <v>87</v>
      </c>
      <c r="D44" s="14">
        <v>24621.69</v>
      </c>
      <c r="E44" s="14">
        <v>24615.65</v>
      </c>
      <c r="F44" s="12">
        <v>24615.65</v>
      </c>
      <c r="G44" s="12">
        <v>24615.65</v>
      </c>
      <c r="H44" s="12">
        <f t="shared" si="0"/>
        <v>0</v>
      </c>
      <c r="I44" s="26">
        <v>24615.65</v>
      </c>
      <c r="J44" s="26">
        <f t="shared" si="1"/>
        <v>0</v>
      </c>
      <c r="K44" s="26">
        <f t="shared" si="2"/>
        <v>0</v>
      </c>
      <c r="L44" s="26" t="s">
        <v>88</v>
      </c>
    </row>
    <row r="45" spans="1:12" ht="14.25">
      <c r="A45" s="20">
        <v>42</v>
      </c>
      <c r="B45" s="13" t="s">
        <v>93</v>
      </c>
      <c r="C45" s="13" t="s">
        <v>87</v>
      </c>
      <c r="D45" s="14">
        <v>7887.73</v>
      </c>
      <c r="E45" s="14">
        <v>7876.39</v>
      </c>
      <c r="F45" s="12">
        <v>7876.39</v>
      </c>
      <c r="G45" s="12">
        <v>7876.39</v>
      </c>
      <c r="H45" s="12">
        <f t="shared" si="0"/>
        <v>0</v>
      </c>
      <c r="I45" s="26">
        <v>7876.39</v>
      </c>
      <c r="J45" s="26">
        <f t="shared" si="1"/>
        <v>0</v>
      </c>
      <c r="K45" s="26">
        <f t="shared" si="2"/>
        <v>0</v>
      </c>
      <c r="L45" s="26" t="s">
        <v>88</v>
      </c>
    </row>
    <row r="46" spans="1:12" ht="14.25">
      <c r="A46" s="20">
        <v>43</v>
      </c>
      <c r="B46" s="13" t="s">
        <v>94</v>
      </c>
      <c r="C46" s="13" t="s">
        <v>87</v>
      </c>
      <c r="D46" s="14">
        <v>77014.14</v>
      </c>
      <c r="E46" s="14">
        <v>76991.53</v>
      </c>
      <c r="F46" s="12">
        <v>76991.53</v>
      </c>
      <c r="G46" s="12">
        <v>76991.53</v>
      </c>
      <c r="H46" s="12">
        <f t="shared" si="0"/>
        <v>0</v>
      </c>
      <c r="I46" s="26">
        <v>76991.53</v>
      </c>
      <c r="J46" s="26">
        <f t="shared" si="1"/>
        <v>0</v>
      </c>
      <c r="K46" s="26">
        <f t="shared" si="2"/>
        <v>0</v>
      </c>
      <c r="L46" s="26" t="s">
        <v>88</v>
      </c>
    </row>
    <row r="47" spans="1:12" ht="14.25">
      <c r="A47" s="20">
        <v>44</v>
      </c>
      <c r="B47" s="13" t="s">
        <v>95</v>
      </c>
      <c r="C47" s="13" t="s">
        <v>87</v>
      </c>
      <c r="D47" s="14">
        <v>54973.35</v>
      </c>
      <c r="E47" s="14">
        <v>54940.72</v>
      </c>
      <c r="F47" s="12">
        <v>54940.72</v>
      </c>
      <c r="G47" s="12">
        <v>54940.72</v>
      </c>
      <c r="H47" s="12">
        <f t="shared" si="0"/>
        <v>0</v>
      </c>
      <c r="I47" s="26">
        <v>54940.72</v>
      </c>
      <c r="J47" s="26">
        <f t="shared" si="1"/>
        <v>0</v>
      </c>
      <c r="K47" s="26">
        <f t="shared" si="2"/>
        <v>0</v>
      </c>
      <c r="L47" s="26" t="s">
        <v>88</v>
      </c>
    </row>
    <row r="48" spans="1:12" ht="14.25">
      <c r="A48" s="20">
        <v>45</v>
      </c>
      <c r="B48" s="13" t="s">
        <v>96</v>
      </c>
      <c r="C48" s="13" t="s">
        <v>87</v>
      </c>
      <c r="D48" s="14">
        <v>39248.17</v>
      </c>
      <c r="E48" s="14">
        <v>28961.49</v>
      </c>
      <c r="F48" s="12">
        <v>28961.49</v>
      </c>
      <c r="G48" s="12">
        <v>28961.49</v>
      </c>
      <c r="H48" s="12">
        <f t="shared" si="0"/>
        <v>0</v>
      </c>
      <c r="I48" s="26">
        <v>28961.49</v>
      </c>
      <c r="J48" s="26">
        <f t="shared" si="1"/>
        <v>0</v>
      </c>
      <c r="K48" s="26">
        <f t="shared" si="2"/>
        <v>0</v>
      </c>
      <c r="L48" s="26" t="s">
        <v>88</v>
      </c>
    </row>
    <row r="49" spans="1:12" ht="27">
      <c r="A49" s="20">
        <v>46</v>
      </c>
      <c r="B49" s="13" t="s">
        <v>97</v>
      </c>
      <c r="C49" s="13" t="s">
        <v>87</v>
      </c>
      <c r="D49" s="14">
        <v>21802.28</v>
      </c>
      <c r="E49" s="14">
        <v>21788.89</v>
      </c>
      <c r="F49" s="12">
        <v>21788.89</v>
      </c>
      <c r="G49" s="12">
        <v>21788.89</v>
      </c>
      <c r="H49" s="12">
        <f t="shared" si="0"/>
        <v>0</v>
      </c>
      <c r="I49" s="26">
        <v>21788.89</v>
      </c>
      <c r="J49" s="26">
        <f t="shared" si="1"/>
        <v>0</v>
      </c>
      <c r="K49" s="26">
        <f t="shared" si="2"/>
        <v>0</v>
      </c>
      <c r="L49" s="26" t="s">
        <v>88</v>
      </c>
    </row>
    <row r="50" spans="1:12" ht="14.25">
      <c r="A50" s="20">
        <v>47</v>
      </c>
      <c r="B50" s="13" t="s">
        <v>98</v>
      </c>
      <c r="C50" s="13" t="s">
        <v>99</v>
      </c>
      <c r="D50" s="14">
        <v>37803.51</v>
      </c>
      <c r="E50" s="14">
        <v>37782.51</v>
      </c>
      <c r="F50" s="12">
        <v>37782.51</v>
      </c>
      <c r="G50" s="12">
        <v>37782.51</v>
      </c>
      <c r="H50" s="12">
        <f t="shared" si="0"/>
        <v>0</v>
      </c>
      <c r="I50" s="26">
        <v>37782.51</v>
      </c>
      <c r="J50" s="26">
        <f t="shared" si="1"/>
        <v>0</v>
      </c>
      <c r="K50" s="26">
        <f t="shared" si="2"/>
        <v>0</v>
      </c>
      <c r="L50" s="26" t="s">
        <v>88</v>
      </c>
    </row>
    <row r="51" spans="1:12" ht="14.25">
      <c r="A51" s="20">
        <v>48</v>
      </c>
      <c r="B51" s="13" t="s">
        <v>100</v>
      </c>
      <c r="C51" s="13" t="s">
        <v>99</v>
      </c>
      <c r="D51" s="14">
        <v>27423.97</v>
      </c>
      <c r="E51" s="14">
        <v>27392.27</v>
      </c>
      <c r="F51" s="12">
        <v>27392.27</v>
      </c>
      <c r="G51" s="12">
        <v>27392.27</v>
      </c>
      <c r="H51" s="12">
        <f t="shared" si="0"/>
        <v>0</v>
      </c>
      <c r="I51" s="26">
        <v>27392.27</v>
      </c>
      <c r="J51" s="26">
        <f t="shared" si="1"/>
        <v>0</v>
      </c>
      <c r="K51" s="26">
        <f t="shared" si="2"/>
        <v>0</v>
      </c>
      <c r="L51" s="26" t="s">
        <v>88</v>
      </c>
    </row>
    <row r="52" spans="1:12" ht="14.25">
      <c r="A52" s="20">
        <v>49</v>
      </c>
      <c r="B52" s="13" t="s">
        <v>101</v>
      </c>
      <c r="C52" s="13" t="s">
        <v>99</v>
      </c>
      <c r="D52" s="14">
        <v>58123.77</v>
      </c>
      <c r="E52" s="14">
        <v>58063.99</v>
      </c>
      <c r="F52" s="12">
        <v>58063.99</v>
      </c>
      <c r="G52" s="12">
        <v>58063.99</v>
      </c>
      <c r="H52" s="12">
        <f t="shared" si="0"/>
        <v>0</v>
      </c>
      <c r="I52" s="26">
        <v>58063.99</v>
      </c>
      <c r="J52" s="26">
        <f t="shared" si="1"/>
        <v>0</v>
      </c>
      <c r="K52" s="26">
        <f t="shared" si="2"/>
        <v>0</v>
      </c>
      <c r="L52" s="26" t="s">
        <v>88</v>
      </c>
    </row>
    <row r="53" spans="1:12" ht="14.25">
      <c r="A53" s="20">
        <v>50</v>
      </c>
      <c r="B53" s="13" t="s">
        <v>102</v>
      </c>
      <c r="C53" s="13" t="s">
        <v>99</v>
      </c>
      <c r="D53" s="14">
        <v>9844.25</v>
      </c>
      <c r="E53" s="14">
        <v>9756.16</v>
      </c>
      <c r="F53" s="12">
        <v>9756.16</v>
      </c>
      <c r="G53" s="12">
        <v>9756.16</v>
      </c>
      <c r="H53" s="12">
        <f t="shared" si="0"/>
        <v>0</v>
      </c>
      <c r="I53" s="26">
        <v>9756.16</v>
      </c>
      <c r="J53" s="26">
        <f t="shared" si="1"/>
        <v>0</v>
      </c>
      <c r="K53" s="26">
        <f t="shared" si="2"/>
        <v>0</v>
      </c>
      <c r="L53" s="26" t="s">
        <v>88</v>
      </c>
    </row>
    <row r="54" spans="1:12" ht="14.25">
      <c r="A54" s="20">
        <v>51</v>
      </c>
      <c r="B54" s="13" t="s">
        <v>103</v>
      </c>
      <c r="C54" s="13" t="s">
        <v>99</v>
      </c>
      <c r="D54" s="14">
        <v>21882.06</v>
      </c>
      <c r="E54" s="14">
        <v>21822.12</v>
      </c>
      <c r="F54" s="12">
        <v>21822.12</v>
      </c>
      <c r="G54" s="12">
        <v>21822.12</v>
      </c>
      <c r="H54" s="12">
        <f t="shared" si="0"/>
        <v>0</v>
      </c>
      <c r="I54" s="26">
        <v>21822.12</v>
      </c>
      <c r="J54" s="26">
        <f t="shared" si="1"/>
        <v>0</v>
      </c>
      <c r="K54" s="26">
        <f t="shared" si="2"/>
        <v>0</v>
      </c>
      <c r="L54" s="26" t="s">
        <v>88</v>
      </c>
    </row>
    <row r="55" spans="1:12" ht="14.25">
      <c r="A55" s="20">
        <v>52</v>
      </c>
      <c r="B55" s="13" t="s">
        <v>104</v>
      </c>
      <c r="C55" s="19" t="s">
        <v>99</v>
      </c>
      <c r="D55" s="14">
        <v>14426.23</v>
      </c>
      <c r="E55" s="14">
        <v>14386.23</v>
      </c>
      <c r="F55" s="12">
        <v>14386.23</v>
      </c>
      <c r="G55" s="12">
        <v>14386.23</v>
      </c>
      <c r="H55" s="12">
        <f t="shared" si="0"/>
        <v>0</v>
      </c>
      <c r="I55" s="26">
        <v>14386.23</v>
      </c>
      <c r="J55" s="26">
        <f t="shared" si="1"/>
        <v>0</v>
      </c>
      <c r="K55" s="26">
        <f t="shared" si="2"/>
        <v>0</v>
      </c>
      <c r="L55" s="26" t="s">
        <v>88</v>
      </c>
    </row>
    <row r="56" spans="1:12" ht="14.25">
      <c r="A56" s="2"/>
      <c r="B56" s="13"/>
      <c r="C56" s="13"/>
      <c r="D56" s="14"/>
      <c r="E56" s="14"/>
      <c r="F56" s="12"/>
      <c r="G56" s="12"/>
      <c r="H56" s="12"/>
      <c r="I56" s="12"/>
      <c r="J56" s="12"/>
      <c r="K56" s="12"/>
      <c r="L56" s="12"/>
    </row>
    <row r="57" spans="1:12" ht="14.25">
      <c r="A57" s="2"/>
      <c r="B57" s="13"/>
      <c r="C57" s="13"/>
      <c r="D57" s="14"/>
      <c r="E57" s="14"/>
      <c r="F57" s="12"/>
      <c r="G57" s="12"/>
      <c r="H57" s="12"/>
      <c r="I57" s="12"/>
      <c r="J57" s="12"/>
      <c r="K57" s="12"/>
      <c r="L57" s="12"/>
    </row>
    <row r="58" spans="1:12" ht="14.25">
      <c r="A58" s="2"/>
      <c r="B58" s="13"/>
      <c r="C58" s="13"/>
      <c r="D58" s="14"/>
      <c r="E58" s="14"/>
      <c r="F58" s="12"/>
      <c r="G58" s="12"/>
      <c r="H58" s="12"/>
      <c r="I58" s="12"/>
      <c r="J58" s="12"/>
      <c r="K58" s="12"/>
      <c r="L58" s="12"/>
    </row>
    <row r="59" spans="1:12" ht="14.25">
      <c r="A59" s="2"/>
      <c r="B59" s="13"/>
      <c r="C59" s="13"/>
      <c r="D59" s="14"/>
      <c r="E59" s="14"/>
      <c r="F59" s="12"/>
      <c r="G59" s="12"/>
      <c r="H59" s="12"/>
      <c r="I59" s="12"/>
      <c r="J59" s="12"/>
      <c r="K59" s="12"/>
      <c r="L59" s="12"/>
    </row>
    <row r="60" spans="1:12" ht="14.25">
      <c r="A60" s="2"/>
      <c r="B60" s="13"/>
      <c r="C60" s="13"/>
      <c r="D60" s="14"/>
      <c r="E60" s="14"/>
      <c r="F60" s="14"/>
      <c r="G60" s="14"/>
      <c r="H60" s="12"/>
      <c r="I60" s="12"/>
      <c r="J60" s="12"/>
      <c r="K60" s="12"/>
      <c r="L60" s="12"/>
    </row>
    <row r="61" spans="1:14" ht="14.25">
      <c r="A61" s="2"/>
      <c r="B61" s="13"/>
      <c r="C61" s="13"/>
      <c r="D61" s="14"/>
      <c r="E61" s="14"/>
      <c r="F61" s="14"/>
      <c r="G61" s="14"/>
      <c r="H61" s="12"/>
      <c r="I61" s="12"/>
      <c r="J61" s="12"/>
      <c r="K61" s="12"/>
      <c r="L61" s="12"/>
      <c r="M61" s="4"/>
      <c r="N61" s="4"/>
    </row>
    <row r="62" spans="1:12" ht="14.25">
      <c r="A62" s="2"/>
      <c r="B62" s="13"/>
      <c r="C62" s="13"/>
      <c r="D62" s="14"/>
      <c r="E62" s="14"/>
      <c r="F62" s="14"/>
      <c r="G62" s="14"/>
      <c r="H62" s="12"/>
      <c r="I62" s="12"/>
      <c r="J62" s="12"/>
      <c r="K62" s="12"/>
      <c r="L62" s="12"/>
    </row>
    <row r="63" spans="1:12" ht="14.25">
      <c r="A63" s="2"/>
      <c r="B63" s="13"/>
      <c r="C63" s="13"/>
      <c r="D63" s="14"/>
      <c r="E63" s="14"/>
      <c r="F63" s="14"/>
      <c r="G63" s="14"/>
      <c r="H63" s="12"/>
      <c r="I63" s="12"/>
      <c r="J63" s="12"/>
      <c r="K63" s="12"/>
      <c r="L63" s="12"/>
    </row>
    <row r="64" spans="1:12" ht="14.25">
      <c r="A64" s="2"/>
      <c r="B64" s="13"/>
      <c r="C64" s="13"/>
      <c r="D64" s="14"/>
      <c r="E64" s="14"/>
      <c r="F64" s="14"/>
      <c r="G64" s="14"/>
      <c r="H64" s="12"/>
      <c r="I64" s="12"/>
      <c r="J64" s="12"/>
      <c r="K64" s="12"/>
      <c r="L64" s="12"/>
    </row>
    <row r="65" spans="1:12" ht="14.25">
      <c r="A65" s="2"/>
      <c r="B65" s="13"/>
      <c r="C65" s="13"/>
      <c r="D65" s="14"/>
      <c r="E65" s="14"/>
      <c r="F65" s="14"/>
      <c r="G65" s="14"/>
      <c r="H65" s="12"/>
      <c r="I65" s="12"/>
      <c r="J65" s="12"/>
      <c r="K65" s="12"/>
      <c r="L65" s="12"/>
    </row>
    <row r="66" spans="1:12" ht="14.25">
      <c r="A66" s="2"/>
      <c r="B66" s="13"/>
      <c r="C66" s="13"/>
      <c r="D66" s="14"/>
      <c r="E66" s="14"/>
      <c r="F66" s="14"/>
      <c r="G66" s="14"/>
      <c r="H66" s="12"/>
      <c r="I66" s="12"/>
      <c r="J66" s="12"/>
      <c r="K66" s="12"/>
      <c r="L66" s="12"/>
    </row>
    <row r="67" spans="1:12" ht="14.25">
      <c r="A67" s="2"/>
      <c r="B67" s="13"/>
      <c r="C67" s="13"/>
      <c r="D67" s="14"/>
      <c r="E67" s="14"/>
      <c r="F67" s="14"/>
      <c r="G67" s="14"/>
      <c r="H67" s="12"/>
      <c r="I67" s="12"/>
      <c r="J67" s="12"/>
      <c r="K67" s="12"/>
      <c r="L67" s="12"/>
    </row>
    <row r="68" spans="1:12" ht="14.25">
      <c r="A68" s="2"/>
      <c r="B68" s="13"/>
      <c r="C68" s="13"/>
      <c r="D68" s="14"/>
      <c r="E68" s="14"/>
      <c r="F68" s="14"/>
      <c r="G68" s="14"/>
      <c r="H68" s="12"/>
      <c r="I68" s="12"/>
      <c r="J68" s="12"/>
      <c r="K68" s="12"/>
      <c r="L68" s="12"/>
    </row>
    <row r="69" spans="1:12" ht="14.25">
      <c r="A69" s="2"/>
      <c r="B69" s="13"/>
      <c r="C69" s="13"/>
      <c r="D69" s="14"/>
      <c r="E69" s="14"/>
      <c r="F69" s="14"/>
      <c r="G69" s="14"/>
      <c r="H69" s="12"/>
      <c r="I69" s="12"/>
      <c r="J69" s="12"/>
      <c r="K69" s="12"/>
      <c r="L69" s="12"/>
    </row>
    <row r="70" spans="1:12" ht="14.25">
      <c r="A70" s="2"/>
      <c r="B70" s="13"/>
      <c r="C70" s="13"/>
      <c r="D70" s="14"/>
      <c r="E70" s="14"/>
      <c r="F70" s="14"/>
      <c r="G70" s="14"/>
      <c r="H70" s="12"/>
      <c r="I70" s="12"/>
      <c r="J70" s="12"/>
      <c r="K70" s="12"/>
      <c r="L70" s="12"/>
    </row>
    <row r="71" spans="1:15" ht="14.25">
      <c r="A71" s="2"/>
      <c r="B71" s="13"/>
      <c r="C71" s="13"/>
      <c r="D71" s="14"/>
      <c r="E71" s="14"/>
      <c r="F71" s="14"/>
      <c r="G71" s="14"/>
      <c r="H71" s="12"/>
      <c r="I71" s="14"/>
      <c r="J71" s="12"/>
      <c r="K71" s="12"/>
      <c r="L71" s="12"/>
      <c r="M71" s="30"/>
      <c r="N71" s="30"/>
      <c r="O71" s="30"/>
    </row>
    <row r="72" spans="1:12" ht="14.25">
      <c r="A72" s="2"/>
      <c r="B72" s="13"/>
      <c r="C72" s="13"/>
      <c r="D72" s="14"/>
      <c r="E72" s="14"/>
      <c r="F72" s="14"/>
      <c r="G72" s="14"/>
      <c r="H72" s="12"/>
      <c r="I72" s="12"/>
      <c r="J72" s="12"/>
      <c r="K72" s="12"/>
      <c r="L72" s="12"/>
    </row>
    <row r="73" spans="1:12" ht="14.25">
      <c r="A73" s="2"/>
      <c r="B73" s="13"/>
      <c r="C73" s="13"/>
      <c r="D73" s="14"/>
      <c r="E73" s="14"/>
      <c r="F73" s="14"/>
      <c r="G73" s="14"/>
      <c r="H73" s="12"/>
      <c r="I73" s="12"/>
      <c r="J73" s="12"/>
      <c r="K73" s="12"/>
      <c r="L73" s="12"/>
    </row>
    <row r="74" spans="1:12" ht="14.25">
      <c r="A74" s="2"/>
      <c r="B74" s="13"/>
      <c r="C74" s="13"/>
      <c r="D74" s="14"/>
      <c r="E74" s="14"/>
      <c r="F74" s="14"/>
      <c r="G74" s="14"/>
      <c r="H74" s="12"/>
      <c r="I74" s="12"/>
      <c r="J74" s="12"/>
      <c r="K74" s="12"/>
      <c r="L74" s="12"/>
    </row>
    <row r="75" spans="1:12" ht="14.25">
      <c r="A75" s="2"/>
      <c r="B75" s="13"/>
      <c r="C75" s="13"/>
      <c r="D75" s="14"/>
      <c r="E75" s="14"/>
      <c r="F75" s="14"/>
      <c r="G75" s="14"/>
      <c r="H75" s="12"/>
      <c r="I75" s="8"/>
      <c r="J75" s="8"/>
      <c r="K75" s="8"/>
      <c r="L75" s="8"/>
    </row>
    <row r="76" spans="1:12" ht="14.25">
      <c r="A76" s="3"/>
      <c r="B76" s="5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2:12" ht="14.25">
      <c r="B77" s="16"/>
      <c r="C77" s="15"/>
      <c r="D77" s="15"/>
      <c r="E77" s="15"/>
      <c r="F77" s="15"/>
      <c r="G77" s="15"/>
      <c r="H77" s="15"/>
      <c r="I77" s="15"/>
      <c r="J77" s="15"/>
      <c r="K77" s="15"/>
      <c r="L77" s="15"/>
    </row>
  </sheetData>
  <sheetProtection/>
  <mergeCells count="3">
    <mergeCell ref="M71:O71"/>
    <mergeCell ref="A1:L1"/>
    <mergeCell ref="A2:L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2017-09-13T06:23:14Z</cp:lastPrinted>
  <dcterms:created xsi:type="dcterms:W3CDTF">1996-12-17T01:32:42Z</dcterms:created>
  <dcterms:modified xsi:type="dcterms:W3CDTF">2018-01-02T06:44:41Z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